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harrin\OneDrive - kochind.com\Desktop\Marco\"/>
    </mc:Choice>
  </mc:AlternateContent>
  <xr:revisionPtr revIDLastSave="0" documentId="13_ncr:1_{06ACAF73-5913-4276-8BAA-79BBDB93418B}" xr6:coauthVersionLast="31" xr6:coauthVersionMax="31" xr10:uidLastSave="{00000000-0000-0000-0000-000000000000}"/>
  <bookViews>
    <workbookView xWindow="240" yWindow="525" windowWidth="15600" windowHeight="9555" xr2:uid="{00000000-000D-0000-FFFF-FFFF00000000}"/>
  </bookViews>
  <sheets>
    <sheet name=" Current Normal" sheetId="7" r:id="rId1"/>
    <sheet name="Current Business" sheetId="9" r:id="rId2"/>
  </sheets>
  <calcPr calcId="179017" iterateDelta="1.0000000000000001E-5"/>
  <fileRecoveryPr autoRecover="0"/>
</workbook>
</file>

<file path=xl/calcChain.xml><?xml version="1.0" encoding="utf-8"?>
<calcChain xmlns="http://schemas.openxmlformats.org/spreadsheetml/2006/main">
  <c r="F4" i="7" l="1"/>
  <c r="D38" i="7" l="1"/>
  <c r="D37" i="7"/>
  <c r="D36" i="7"/>
  <c r="F5" i="7" l="1"/>
  <c r="F7" i="7" s="1"/>
  <c r="K4" i="7"/>
  <c r="I4" i="7"/>
  <c r="I5" i="7" s="1"/>
  <c r="I7" i="7" s="1"/>
  <c r="B4" i="7" l="1"/>
  <c r="B3" i="7"/>
  <c r="B9" i="7" s="1"/>
  <c r="B36" i="7" l="1"/>
  <c r="B37" i="7" s="1"/>
  <c r="D39" i="7"/>
</calcChain>
</file>

<file path=xl/sharedStrings.xml><?xml version="1.0" encoding="utf-8"?>
<sst xmlns="http://schemas.openxmlformats.org/spreadsheetml/2006/main" count="61" uniqueCount="54">
  <si>
    <t>Cost</t>
  </si>
  <si>
    <t>Total</t>
  </si>
  <si>
    <t>Water bill</t>
  </si>
  <si>
    <t>Groceries</t>
  </si>
  <si>
    <t>Gas (Car)</t>
  </si>
  <si>
    <t>Net Income</t>
  </si>
  <si>
    <t>Leftover</t>
  </si>
  <si>
    <t>hr</t>
  </si>
  <si>
    <t>month</t>
  </si>
  <si>
    <t>Miscellaneous shopping</t>
  </si>
  <si>
    <t>Bi-weekly</t>
  </si>
  <si>
    <t>Monthly Gross Income</t>
  </si>
  <si>
    <t>Savings</t>
  </si>
  <si>
    <t>Month Net income</t>
  </si>
  <si>
    <t>month gross</t>
  </si>
  <si>
    <t>Month Net</t>
  </si>
  <si>
    <t>Month net</t>
  </si>
  <si>
    <t>Monthly expenses</t>
  </si>
  <si>
    <t>Estimate</t>
  </si>
  <si>
    <t>sallie mae loan</t>
  </si>
  <si>
    <t>Taxes &amp; Deductions</t>
  </si>
  <si>
    <t>Emergency savings</t>
  </si>
  <si>
    <t>Travel Savings</t>
  </si>
  <si>
    <t>Investment savings</t>
  </si>
  <si>
    <t xml:space="preserve">Total loans </t>
  </si>
  <si>
    <t>Total Bills</t>
  </si>
  <si>
    <t>Total  Savings</t>
  </si>
  <si>
    <t>Total Other</t>
  </si>
  <si>
    <t>Loans</t>
  </si>
  <si>
    <t>Bills</t>
  </si>
  <si>
    <t>Income 1</t>
  </si>
  <si>
    <t>Income 2</t>
  </si>
  <si>
    <t>Income 3</t>
  </si>
  <si>
    <t>Car Note</t>
  </si>
  <si>
    <t>Play savings</t>
  </si>
  <si>
    <t>Tithes &amp; offering</t>
  </si>
  <si>
    <t>Other</t>
  </si>
  <si>
    <t>Charity</t>
  </si>
  <si>
    <t>Hourly payrate</t>
  </si>
  <si>
    <t>Hourly payrate X # of hrs per paycheck</t>
  </si>
  <si>
    <t xml:space="preserve">Anything in red is something you need to fill in. Adjust as needed </t>
  </si>
  <si>
    <t>4x 50 monthly minimum</t>
  </si>
  <si>
    <t>take 1 paycheck total taxes and deductions and double for this</t>
  </si>
  <si>
    <t>loan 1</t>
  </si>
  <si>
    <t>loan 2</t>
  </si>
  <si>
    <t>loan 3</t>
  </si>
  <si>
    <t>Renter's or homeowners insurance</t>
  </si>
  <si>
    <t>Rent or mortgage</t>
  </si>
  <si>
    <t>Life insurance (if you have one outside job)</t>
  </si>
  <si>
    <t xml:space="preserve">Car Insurance </t>
  </si>
  <si>
    <t xml:space="preserve">Internet </t>
  </si>
  <si>
    <t>Phone bill</t>
  </si>
  <si>
    <t>Electric bill</t>
  </si>
  <si>
    <t>Gas (home)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</si>
</sst>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;\-[$$-409]#,##0"/>
    <numFmt numFmtId="165" formatCode="[$$-409]#,##0.00;\-[$$-409]#,##0.00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FF00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Font="1"/>
    <xf numFmtId="0" fontId="0" fillId="0" borderId="0" xfId="0" applyFill="1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166" fontId="3" fillId="0" borderId="0" xfId="1" applyNumberFormat="1" applyFont="1" applyFill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5" fillId="3" borderId="0" xfId="0" applyFont="1" applyFill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6" fillId="5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1" fillId="6" borderId="0" xfId="0" applyFont="1" applyFill="1"/>
    <xf numFmtId="0" fontId="3" fillId="6" borderId="0" xfId="0" applyFont="1" applyFill="1" applyAlignment="1">
      <alignment horizontal="left" vertical="top"/>
    </xf>
    <xf numFmtId="166" fontId="3" fillId="0" borderId="0" xfId="0" applyNumberFormat="1" applyFont="1" applyAlignment="1">
      <alignment vertical="top"/>
    </xf>
    <xf numFmtId="166" fontId="0" fillId="0" borderId="0" xfId="0" applyNumberFormat="1"/>
    <xf numFmtId="1" fontId="0" fillId="0" borderId="0" xfId="0" applyNumberFormat="1"/>
    <xf numFmtId="0" fontId="7" fillId="0" borderId="0" xfId="0" applyFont="1" applyFill="1" applyAlignment="1">
      <alignment vertical="top"/>
    </xf>
    <xf numFmtId="0" fontId="1" fillId="0" borderId="0" xfId="0" applyFont="1" applyFill="1"/>
    <xf numFmtId="0" fontId="3" fillId="7" borderId="0" xfId="0" applyFont="1" applyFill="1" applyAlignment="1">
      <alignment vertical="top"/>
    </xf>
    <xf numFmtId="166" fontId="3" fillId="7" borderId="0" xfId="1" applyNumberFormat="1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workbookViewId="0">
      <selection activeCell="D14" sqref="D14"/>
    </sheetView>
  </sheetViews>
  <sheetFormatPr defaultRowHeight="15" x14ac:dyDescent="0.25"/>
  <cols>
    <col min="1" max="1" width="35.5703125" customWidth="1"/>
    <col min="2" max="2" width="9.7109375" bestFit="1" customWidth="1"/>
    <col min="3" max="3" width="20.85546875" customWidth="1"/>
    <col min="4" max="4" width="33.5703125" customWidth="1"/>
    <col min="5" max="5" width="17.85546875" customWidth="1"/>
    <col min="6" max="6" width="26.28515625" customWidth="1"/>
    <col min="7" max="7" width="3.42578125" customWidth="1"/>
    <col min="8" max="8" width="19" customWidth="1"/>
    <col min="9" max="9" width="13" customWidth="1"/>
    <col min="10" max="10" width="21" customWidth="1"/>
  </cols>
  <sheetData>
    <row r="1" spans="1:11" x14ac:dyDescent="0.25">
      <c r="A1" s="1"/>
      <c r="C1" s="33" t="s">
        <v>40</v>
      </c>
      <c r="D1" s="33"/>
      <c r="E1" s="33"/>
      <c r="F1" s="4"/>
      <c r="G1" s="4"/>
      <c r="H1" s="3"/>
    </row>
    <row r="2" spans="1:11" x14ac:dyDescent="0.25">
      <c r="C2" s="4"/>
      <c r="D2" s="4"/>
      <c r="F2" s="1" t="s">
        <v>30</v>
      </c>
      <c r="G2" s="1"/>
      <c r="H2" s="1" t="s">
        <v>31</v>
      </c>
      <c r="I2" s="1"/>
      <c r="J2" s="1" t="s">
        <v>32</v>
      </c>
      <c r="K2" s="1"/>
    </row>
    <row r="3" spans="1:11" x14ac:dyDescent="0.25">
      <c r="A3" s="1" t="s">
        <v>11</v>
      </c>
      <c r="B3">
        <f>F5+I5+K5</f>
        <v>1440</v>
      </c>
      <c r="D3" s="1" t="s">
        <v>38</v>
      </c>
      <c r="E3" s="1" t="s">
        <v>7</v>
      </c>
      <c r="F3" s="31">
        <v>18</v>
      </c>
      <c r="H3" s="1" t="s">
        <v>7</v>
      </c>
      <c r="J3" s="1" t="s">
        <v>7</v>
      </c>
    </row>
    <row r="4" spans="1:11" x14ac:dyDescent="0.25">
      <c r="A4" s="1" t="s">
        <v>5</v>
      </c>
      <c r="B4">
        <f>F7+I7+K7</f>
        <v>1340</v>
      </c>
      <c r="D4" s="5" t="s">
        <v>39</v>
      </c>
      <c r="E4" s="1" t="s">
        <v>10</v>
      </c>
      <c r="F4" s="31">
        <f>F3*40</f>
        <v>720</v>
      </c>
      <c r="H4" s="1" t="s">
        <v>10</v>
      </c>
      <c r="I4">
        <f>I3*84</f>
        <v>0</v>
      </c>
      <c r="J4" s="1" t="s">
        <v>10</v>
      </c>
      <c r="K4">
        <f>K3*32</f>
        <v>0</v>
      </c>
    </row>
    <row r="5" spans="1:11" x14ac:dyDescent="0.25">
      <c r="A5" s="1"/>
      <c r="E5" s="1" t="s">
        <v>14</v>
      </c>
      <c r="F5" s="5">
        <f>F4*2</f>
        <v>1440</v>
      </c>
      <c r="H5" s="1" t="s">
        <v>14</v>
      </c>
      <c r="I5">
        <f>(I4*2)</f>
        <v>0</v>
      </c>
      <c r="J5" s="1" t="s">
        <v>8</v>
      </c>
    </row>
    <row r="6" spans="1:11" x14ac:dyDescent="0.25">
      <c r="D6" s="34" t="s">
        <v>42</v>
      </c>
      <c r="E6" s="1" t="s">
        <v>20</v>
      </c>
      <c r="F6" s="31">
        <v>100</v>
      </c>
      <c r="H6" s="1" t="s">
        <v>20</v>
      </c>
      <c r="I6" s="4"/>
      <c r="J6" s="1" t="s">
        <v>20</v>
      </c>
    </row>
    <row r="7" spans="1:11" x14ac:dyDescent="0.25">
      <c r="A7" s="6" t="s">
        <v>17</v>
      </c>
      <c r="B7" s="6" t="s">
        <v>0</v>
      </c>
      <c r="C7" s="5"/>
      <c r="D7" s="34"/>
      <c r="E7" s="1" t="s">
        <v>15</v>
      </c>
      <c r="F7" s="5">
        <f>F5-F6</f>
        <v>1340</v>
      </c>
      <c r="H7" s="30" t="s">
        <v>16</v>
      </c>
      <c r="I7" s="13">
        <f>I5-I6</f>
        <v>0</v>
      </c>
      <c r="J7" s="1" t="s">
        <v>13</v>
      </c>
    </row>
    <row r="8" spans="1:11" x14ac:dyDescent="0.25">
      <c r="A8" s="6" t="s">
        <v>36</v>
      </c>
      <c r="B8" s="6"/>
      <c r="C8" s="5"/>
      <c r="D8" s="5"/>
      <c r="E8" s="1"/>
      <c r="F8" s="5"/>
      <c r="H8" s="30"/>
      <c r="I8" s="13"/>
      <c r="J8" s="1"/>
    </row>
    <row r="9" spans="1:11" x14ac:dyDescent="0.25">
      <c r="A9" s="7" t="s">
        <v>35</v>
      </c>
      <c r="B9" s="15">
        <f>B3*0.1</f>
        <v>144</v>
      </c>
      <c r="C9" s="5"/>
      <c r="D9" s="5"/>
    </row>
    <row r="10" spans="1:11" x14ac:dyDescent="0.25">
      <c r="A10" s="7" t="s">
        <v>37</v>
      </c>
      <c r="B10" s="15"/>
      <c r="C10" s="5"/>
      <c r="D10" s="5"/>
    </row>
    <row r="11" spans="1:11" x14ac:dyDescent="0.25">
      <c r="A11" s="25" t="s">
        <v>12</v>
      </c>
      <c r="B11" s="32">
        <v>200</v>
      </c>
      <c r="C11" s="13"/>
      <c r="D11" s="5"/>
    </row>
    <row r="12" spans="1:11" x14ac:dyDescent="0.25">
      <c r="A12" s="20" t="s">
        <v>22</v>
      </c>
      <c r="B12" s="32"/>
      <c r="C12" s="5"/>
      <c r="D12" s="5"/>
    </row>
    <row r="13" spans="1:11" x14ac:dyDescent="0.25">
      <c r="A13" s="7" t="s">
        <v>34</v>
      </c>
      <c r="B13" s="32">
        <v>100</v>
      </c>
      <c r="C13" s="5"/>
      <c r="D13" s="5"/>
    </row>
    <row r="14" spans="1:11" x14ac:dyDescent="0.25">
      <c r="A14" s="7" t="s">
        <v>21</v>
      </c>
      <c r="B14" s="32"/>
      <c r="C14" s="14"/>
      <c r="D14" s="5"/>
    </row>
    <row r="15" spans="1:11" x14ac:dyDescent="0.25">
      <c r="A15" s="20" t="s">
        <v>23</v>
      </c>
      <c r="B15" s="32"/>
      <c r="C15" s="5"/>
      <c r="D15" s="5"/>
    </row>
    <row r="16" spans="1:11" x14ac:dyDescent="0.25">
      <c r="A16" s="19" t="s">
        <v>29</v>
      </c>
      <c r="B16" s="32"/>
      <c r="C16" s="5"/>
      <c r="D16" s="5"/>
    </row>
    <row r="17" spans="1:7" x14ac:dyDescent="0.25">
      <c r="A17" s="7" t="s">
        <v>46</v>
      </c>
      <c r="B17" s="32"/>
      <c r="C17" s="5"/>
      <c r="D17" s="5"/>
    </row>
    <row r="18" spans="1:7" x14ac:dyDescent="0.25">
      <c r="A18" s="7" t="s">
        <v>48</v>
      </c>
      <c r="B18" s="32"/>
      <c r="C18" s="5"/>
      <c r="D18" s="5"/>
    </row>
    <row r="19" spans="1:7" x14ac:dyDescent="0.25">
      <c r="A19" s="7" t="s">
        <v>49</v>
      </c>
      <c r="B19" s="32"/>
      <c r="C19" s="5"/>
      <c r="D19" s="5"/>
    </row>
    <row r="20" spans="1:7" x14ac:dyDescent="0.25">
      <c r="A20" s="7" t="s">
        <v>50</v>
      </c>
      <c r="B20" s="32"/>
      <c r="C20" s="5"/>
      <c r="D20" s="5"/>
    </row>
    <row r="21" spans="1:7" x14ac:dyDescent="0.25">
      <c r="A21" s="7" t="s">
        <v>51</v>
      </c>
      <c r="B21" s="32"/>
      <c r="C21" s="5"/>
      <c r="D21" s="5"/>
    </row>
    <row r="22" spans="1:7" x14ac:dyDescent="0.25">
      <c r="A22" s="20" t="s">
        <v>52</v>
      </c>
      <c r="B22" s="32"/>
      <c r="C22" s="5"/>
      <c r="D22" s="5"/>
    </row>
    <row r="23" spans="1:7" x14ac:dyDescent="0.25">
      <c r="A23" s="7" t="s">
        <v>2</v>
      </c>
      <c r="B23" s="32">
        <v>50</v>
      </c>
      <c r="C23" s="5"/>
      <c r="D23" s="5"/>
    </row>
    <row r="24" spans="1:7" x14ac:dyDescent="0.25">
      <c r="A24" s="7" t="s">
        <v>33</v>
      </c>
      <c r="B24" s="32"/>
      <c r="C24" s="16"/>
      <c r="D24" s="5"/>
      <c r="F24" s="2"/>
      <c r="G24" s="2"/>
    </row>
    <row r="25" spans="1:7" x14ac:dyDescent="0.25">
      <c r="A25" s="7" t="s">
        <v>3</v>
      </c>
      <c r="B25" s="32"/>
      <c r="C25" s="5"/>
      <c r="D25" s="5"/>
      <c r="F25" s="2"/>
      <c r="G25" s="2"/>
    </row>
    <row r="26" spans="1:7" x14ac:dyDescent="0.25">
      <c r="A26" s="7" t="s">
        <v>9</v>
      </c>
      <c r="B26" s="32"/>
      <c r="C26" s="5"/>
      <c r="D26" s="5"/>
      <c r="F26" s="2"/>
      <c r="G26" s="2"/>
    </row>
    <row r="27" spans="1:7" x14ac:dyDescent="0.25">
      <c r="A27" s="7" t="s">
        <v>53</v>
      </c>
      <c r="B27" s="32"/>
      <c r="C27" s="29"/>
      <c r="D27" s="5"/>
    </row>
    <row r="28" spans="1:7" x14ac:dyDescent="0.25">
      <c r="A28" s="20" t="s">
        <v>4</v>
      </c>
      <c r="B28" s="32"/>
      <c r="C28" s="5" t="s">
        <v>18</v>
      </c>
      <c r="D28" s="5"/>
    </row>
    <row r="29" spans="1:7" x14ac:dyDescent="0.25">
      <c r="A29" s="7" t="s">
        <v>47</v>
      </c>
      <c r="B29" s="32">
        <v>500</v>
      </c>
      <c r="C29" s="5"/>
      <c r="D29" s="5"/>
    </row>
    <row r="30" spans="1:7" x14ac:dyDescent="0.25">
      <c r="A30" s="21" t="s">
        <v>28</v>
      </c>
      <c r="B30" s="32"/>
      <c r="C30" s="5"/>
      <c r="D30" s="5"/>
    </row>
    <row r="31" spans="1:7" x14ac:dyDescent="0.25">
      <c r="A31" s="7" t="s">
        <v>43</v>
      </c>
      <c r="B31" s="32"/>
      <c r="C31" s="10"/>
      <c r="D31" s="5"/>
    </row>
    <row r="32" spans="1:7" x14ac:dyDescent="0.25">
      <c r="A32" s="7" t="s">
        <v>19</v>
      </c>
      <c r="B32" s="32">
        <v>200</v>
      </c>
      <c r="C32" s="18" t="s">
        <v>41</v>
      </c>
      <c r="D32" s="11"/>
    </row>
    <row r="33" spans="1:5" x14ac:dyDescent="0.25">
      <c r="A33" s="7" t="s">
        <v>44</v>
      </c>
      <c r="B33" s="32"/>
      <c r="C33" s="14"/>
      <c r="D33" s="5"/>
    </row>
    <row r="34" spans="1:5" x14ac:dyDescent="0.25">
      <c r="A34" s="7" t="s">
        <v>45</v>
      </c>
      <c r="B34" s="32"/>
      <c r="C34" s="14"/>
      <c r="D34" s="5"/>
    </row>
    <row r="35" spans="1:5" x14ac:dyDescent="0.25">
      <c r="A35" s="7"/>
      <c r="B35" s="5"/>
      <c r="C35" s="5"/>
      <c r="D35" s="5"/>
    </row>
    <row r="36" spans="1:5" x14ac:dyDescent="0.25">
      <c r="A36" s="6" t="s">
        <v>1</v>
      </c>
      <c r="B36" s="8">
        <f>SUM(B7:B34)</f>
        <v>1194</v>
      </c>
      <c r="C36" s="22" t="s">
        <v>24</v>
      </c>
      <c r="D36" s="12">
        <f>SUM(B30:B34)</f>
        <v>200</v>
      </c>
    </row>
    <row r="37" spans="1:5" x14ac:dyDescent="0.25">
      <c r="A37" s="6" t="s">
        <v>6</v>
      </c>
      <c r="B37" s="9">
        <f>B4-B36</f>
        <v>146</v>
      </c>
      <c r="C37" s="23" t="s">
        <v>25</v>
      </c>
      <c r="D37" s="26">
        <f>SUM(B16:B29)</f>
        <v>550</v>
      </c>
    </row>
    <row r="38" spans="1:5" x14ac:dyDescent="0.25">
      <c r="A38" s="1"/>
      <c r="B38" s="2"/>
      <c r="C38" s="24" t="s">
        <v>26</v>
      </c>
      <c r="D38" s="27">
        <f>SUM(B11:B15)</f>
        <v>300</v>
      </c>
    </row>
    <row r="39" spans="1:5" x14ac:dyDescent="0.25">
      <c r="C39" s="3" t="s">
        <v>27</v>
      </c>
      <c r="D39" s="28">
        <f>SUM(B9:B9)</f>
        <v>144</v>
      </c>
    </row>
    <row r="41" spans="1:5" ht="15" customHeight="1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7" spans="1:5" x14ac:dyDescent="0.25">
      <c r="A47" s="17"/>
      <c r="B47" s="17"/>
      <c r="C47" s="17"/>
    </row>
    <row r="48" spans="1:5" x14ac:dyDescent="0.25">
      <c r="A48" s="17"/>
      <c r="B48" s="17"/>
      <c r="C48" s="17"/>
    </row>
    <row r="49" spans="1:3" x14ac:dyDescent="0.25">
      <c r="A49" s="17"/>
      <c r="B49" s="17"/>
      <c r="C49" s="17"/>
    </row>
    <row r="50" spans="1:3" x14ac:dyDescent="0.25">
      <c r="A50" s="17"/>
      <c r="B50" s="17"/>
      <c r="C50" s="17"/>
    </row>
    <row r="51" spans="1:3" x14ac:dyDescent="0.25">
      <c r="A51" s="17"/>
      <c r="B51" s="17"/>
      <c r="C51" s="17"/>
    </row>
  </sheetData>
  <mergeCells count="2">
    <mergeCell ref="C1:E1"/>
    <mergeCell ref="D6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8987-200A-4A8F-8DDE-B7E24A29316A}">
  <dimension ref="A1"/>
  <sheetViews>
    <sheetView topLeftCell="A4"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Current Normal</vt:lpstr>
      <vt:lpstr>Current Business</vt:lpstr>
    </vt:vector>
  </TitlesOfParts>
  <Company>Mississippi State &amp; Air Products and Chemicals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Harrington</dc:creator>
  <cp:lastModifiedBy>Harrington, Marco D.</cp:lastModifiedBy>
  <dcterms:created xsi:type="dcterms:W3CDTF">2012-07-03T12:59:27Z</dcterms:created>
  <dcterms:modified xsi:type="dcterms:W3CDTF">2018-06-22T15:25:10Z</dcterms:modified>
</cp:coreProperties>
</file>